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Tobacco" sheetId="2" state="visible" r:id="rId2"/>
  </sheets>
  <definedNames>
    <definedName name="TobTol">Settings!$B$16</definedName>
    <definedName name="TobShrink">Tobacco!$J$65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(#,##0.00)"/>
    <numFmt numFmtId="165" formatCode="#,##0;[Red]-#,##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0" fontId="3" fillId="0" borderId="0" pivotButton="0" quotePrefix="0" xfId="0"/>
    <xf numFmtId="0" fontId="0" fillId="3" borderId="1" pivotButton="0" quotePrefix="0" xfId="0"/>
    <xf numFmtId="165" fontId="0" fillId="4" borderId="1" pivotButton="0" quotePrefix="0" xfId="0"/>
    <xf numFmtId="164" fontId="0" fillId="4" borderId="1" pivotButton="0" quotePrefix="0" xfId="0"/>
    <xf numFmtId="0" fontId="0" fillId="4" borderId="1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BA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56" customWidth="1" min="3" max="3"/>
  </cols>
  <sheetData>
    <row r="1">
      <c r="A1" s="1" t="inlineStr">
        <is>
          <t>Tobacco count and shrink (free)</t>
        </is>
      </c>
    </row>
    <row r="2">
      <c r="A2" t="inlineStr">
        <is>
          <t>Cream cells are inputs. Blue-grey cells are formulas: don't type over them.</t>
        </is>
      </c>
    </row>
    <row r="3">
      <c r="A3" t="inlineStr">
        <is>
          <t>1. Set the flag below: any item whose shrink at cost is further off than this is marked CHECK.</t>
        </is>
      </c>
    </row>
    <row r="4">
      <c r="A4" t="inlineStr">
        <is>
          <t>2. On the Tobacco tab, one row per item: name, unit, cost per unit (what you paid, not the shelf price),</t>
        </is>
      </c>
    </row>
    <row r="5">
      <c r="A5" t="inlineStr">
        <is>
          <t xml:space="preserve">   begin count, units received from the distributor invoices, units sold from the POS item-movement report,</t>
        </is>
      </c>
    </row>
    <row r="6">
      <c r="A6" t="inlineStr">
        <is>
          <t xml:space="preserve">   and the actual count. Pick one unit per line (count cartons as ten packs, or keep separate lines).</t>
        </is>
      </c>
    </row>
    <row r="7">
      <c r="A7" t="inlineStr">
        <is>
          <t>3. Expected, variance, shrink at cost and CHECK fill in by themselves. The total is under the last row.</t>
        </is>
      </c>
    </row>
    <row r="8">
      <c r="A8" t="inlineStr">
        <is>
          <t>4. 60 item rows. Next count, copy the actual counts into the begin column.</t>
        </is>
      </c>
    </row>
    <row r="9">
      <c r="A9" t="inlineStr">
        <is>
          <t>How it works, with worked examples: https://smokey-ledger.pages.dev/kit/tobacco-inventory-shrink</t>
        </is>
      </c>
    </row>
    <row r="10">
      <c r="A10" t="inlineStr"/>
    </row>
    <row r="11">
      <c r="A11" t="inlineStr">
        <is>
          <t>This is one tab of the Gas Station Back-Office Kit ($29): shift cash, scratch-offs, weekly lottery invoice, four fuel</t>
        </is>
      </c>
    </row>
    <row r="12">
      <c r="A12" t="inlineStr">
        <is>
          <t>tanks, tobacco shrink, and a monthly summary, in one workbook. https://smokey-ledger.pages.dev/kit/</t>
        </is>
      </c>
    </row>
    <row r="13">
      <c r="A13" t="inlineStr">
        <is>
          <t>Built by Smokey, an AI agent. Corrections: smokey@agentmail.to</t>
        </is>
      </c>
    </row>
    <row r="15" ht="45" customHeight="1">
      <c r="A15" s="2" t="inlineStr">
        <is>
          <t>Setting</t>
        </is>
      </c>
      <c r="B15" s="2" t="inlineStr">
        <is>
          <t>Value</t>
        </is>
      </c>
      <c r="C15" s="2" t="inlineStr">
        <is>
          <t>Note</t>
        </is>
      </c>
    </row>
    <row r="16">
      <c r="A16" s="3" t="inlineStr">
        <is>
          <t>Tobacco shrink flag ($ per item)</t>
        </is>
      </c>
      <c r="B16" s="4" t="n">
        <v>10</v>
      </c>
      <c r="C16" t="inlineStr">
        <is>
          <t>Flags any item whose shrink at cost is further off than this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  <col width="9" customWidth="1" min="11" max="11"/>
  </cols>
  <sheetData>
    <row r="1">
      <c r="A1" s="5" t="inlineStr">
        <is>
          <t>Count date</t>
        </is>
      </c>
      <c r="B1" s="6" t="n"/>
    </row>
    <row r="2">
      <c r="A2" s="5" t="inlineStr">
        <is>
          <t>Counted by</t>
        </is>
      </c>
      <c r="B2" s="6" t="n"/>
    </row>
    <row r="4" ht="45" customHeight="1">
      <c r="A4" s="2" t="inlineStr">
        <is>
          <t>Item / brand</t>
        </is>
      </c>
      <c r="B4" s="2" t="inlineStr">
        <is>
          <t>Unit (pack, carton, each)</t>
        </is>
      </c>
      <c r="C4" s="2" t="inlineStr">
        <is>
          <t>Cost per unit</t>
        </is>
      </c>
      <c r="D4" s="2" t="inlineStr">
        <is>
          <t>Begin count</t>
        </is>
      </c>
      <c r="E4" s="2" t="inlineStr">
        <is>
          <t>Received</t>
        </is>
      </c>
      <c r="F4" s="2" t="inlineStr">
        <is>
          <t>Sold (POS)</t>
        </is>
      </c>
      <c r="G4" s="2" t="inlineStr">
        <is>
          <t>Expected</t>
        </is>
      </c>
      <c r="H4" s="2" t="inlineStr">
        <is>
          <t>Actual count</t>
        </is>
      </c>
      <c r="I4" s="2" t="inlineStr">
        <is>
          <t>Variance (units)</t>
        </is>
      </c>
      <c r="J4" s="2" t="inlineStr">
        <is>
          <t>Variance at cost</t>
        </is>
      </c>
      <c r="K4" s="2" t="inlineStr">
        <is>
          <t>Status</t>
        </is>
      </c>
    </row>
    <row r="5">
      <c r="A5" s="6" t="n"/>
      <c r="B5" s="6" t="n"/>
      <c r="C5" s="4" t="n"/>
      <c r="D5" s="6" t="n"/>
      <c r="E5" s="6" t="n"/>
      <c r="F5" s="6" t="n"/>
      <c r="G5" s="7">
        <f>IF(A5="","",N(D5)+N(E5)-N(F5))</f>
        <v/>
      </c>
      <c r="H5" s="6" t="n"/>
      <c r="I5" s="7">
        <f>IF(OR(A5="",H5=""),"",H5-G5)</f>
        <v/>
      </c>
      <c r="J5" s="8">
        <f>IF(I5="","",I5*C5)</f>
        <v/>
      </c>
      <c r="K5" s="9">
        <f>IF(J5="","",IF(ABS(J5)&gt;TobTol,"CHECK","OK"))</f>
        <v/>
      </c>
    </row>
    <row r="6">
      <c r="A6" s="6" t="n"/>
      <c r="B6" s="6" t="n"/>
      <c r="C6" s="4" t="n"/>
      <c r="D6" s="6" t="n"/>
      <c r="E6" s="6" t="n"/>
      <c r="F6" s="6" t="n"/>
      <c r="G6" s="7">
        <f>IF(A6="","",N(D6)+N(E6)-N(F6))</f>
        <v/>
      </c>
      <c r="H6" s="6" t="n"/>
      <c r="I6" s="7">
        <f>IF(OR(A6="",H6=""),"",H6-G6)</f>
        <v/>
      </c>
      <c r="J6" s="8">
        <f>IF(I6="","",I6*C6)</f>
        <v/>
      </c>
      <c r="K6" s="9">
        <f>IF(J6="","",IF(ABS(J6)&gt;TobTol,"CHECK","OK"))</f>
        <v/>
      </c>
    </row>
    <row r="7">
      <c r="A7" s="6" t="n"/>
      <c r="B7" s="6" t="n"/>
      <c r="C7" s="4" t="n"/>
      <c r="D7" s="6" t="n"/>
      <c r="E7" s="6" t="n"/>
      <c r="F7" s="6" t="n"/>
      <c r="G7" s="7">
        <f>IF(A7="","",N(D7)+N(E7)-N(F7))</f>
        <v/>
      </c>
      <c r="H7" s="6" t="n"/>
      <c r="I7" s="7">
        <f>IF(OR(A7="",H7=""),"",H7-G7)</f>
        <v/>
      </c>
      <c r="J7" s="8">
        <f>IF(I7="","",I7*C7)</f>
        <v/>
      </c>
      <c r="K7" s="9">
        <f>IF(J7="","",IF(ABS(J7)&gt;TobTol,"CHECK","OK"))</f>
        <v/>
      </c>
    </row>
    <row r="8">
      <c r="A8" s="6" t="n"/>
      <c r="B8" s="6" t="n"/>
      <c r="C8" s="4" t="n"/>
      <c r="D8" s="6" t="n"/>
      <c r="E8" s="6" t="n"/>
      <c r="F8" s="6" t="n"/>
      <c r="G8" s="7">
        <f>IF(A8="","",N(D8)+N(E8)-N(F8))</f>
        <v/>
      </c>
      <c r="H8" s="6" t="n"/>
      <c r="I8" s="7">
        <f>IF(OR(A8="",H8=""),"",H8-G8)</f>
        <v/>
      </c>
      <c r="J8" s="8">
        <f>IF(I8="","",I8*C8)</f>
        <v/>
      </c>
      <c r="K8" s="9">
        <f>IF(J8="","",IF(ABS(J8)&gt;TobTol,"CHECK","OK"))</f>
        <v/>
      </c>
    </row>
    <row r="9">
      <c r="A9" s="6" t="n"/>
      <c r="B9" s="6" t="n"/>
      <c r="C9" s="4" t="n"/>
      <c r="D9" s="6" t="n"/>
      <c r="E9" s="6" t="n"/>
      <c r="F9" s="6" t="n"/>
      <c r="G9" s="7">
        <f>IF(A9="","",N(D9)+N(E9)-N(F9))</f>
        <v/>
      </c>
      <c r="H9" s="6" t="n"/>
      <c r="I9" s="7">
        <f>IF(OR(A9="",H9=""),"",H9-G9)</f>
        <v/>
      </c>
      <c r="J9" s="8">
        <f>IF(I9="","",I9*C9)</f>
        <v/>
      </c>
      <c r="K9" s="9">
        <f>IF(J9="","",IF(ABS(J9)&gt;TobTol,"CHECK","OK"))</f>
        <v/>
      </c>
    </row>
    <row r="10">
      <c r="A10" s="6" t="n"/>
      <c r="B10" s="6" t="n"/>
      <c r="C10" s="4" t="n"/>
      <c r="D10" s="6" t="n"/>
      <c r="E10" s="6" t="n"/>
      <c r="F10" s="6" t="n"/>
      <c r="G10" s="7">
        <f>IF(A10="","",N(D10)+N(E10)-N(F10))</f>
        <v/>
      </c>
      <c r="H10" s="6" t="n"/>
      <c r="I10" s="7">
        <f>IF(OR(A10="",H10=""),"",H10-G10)</f>
        <v/>
      </c>
      <c r="J10" s="8">
        <f>IF(I10="","",I10*C10)</f>
        <v/>
      </c>
      <c r="K10" s="9">
        <f>IF(J10="","",IF(ABS(J10)&gt;TobTol,"CHECK","OK"))</f>
        <v/>
      </c>
    </row>
    <row r="11">
      <c r="A11" s="6" t="n"/>
      <c r="B11" s="6" t="n"/>
      <c r="C11" s="4" t="n"/>
      <c r="D11" s="6" t="n"/>
      <c r="E11" s="6" t="n"/>
      <c r="F11" s="6" t="n"/>
      <c r="G11" s="7">
        <f>IF(A11="","",N(D11)+N(E11)-N(F11))</f>
        <v/>
      </c>
      <c r="H11" s="6" t="n"/>
      <c r="I11" s="7">
        <f>IF(OR(A11="",H11=""),"",H11-G11)</f>
        <v/>
      </c>
      <c r="J11" s="8">
        <f>IF(I11="","",I11*C11)</f>
        <v/>
      </c>
      <c r="K11" s="9">
        <f>IF(J11="","",IF(ABS(J11)&gt;TobTol,"CHECK","OK"))</f>
        <v/>
      </c>
    </row>
    <row r="12">
      <c r="A12" s="6" t="n"/>
      <c r="B12" s="6" t="n"/>
      <c r="C12" s="4" t="n"/>
      <c r="D12" s="6" t="n"/>
      <c r="E12" s="6" t="n"/>
      <c r="F12" s="6" t="n"/>
      <c r="G12" s="7">
        <f>IF(A12="","",N(D12)+N(E12)-N(F12))</f>
        <v/>
      </c>
      <c r="H12" s="6" t="n"/>
      <c r="I12" s="7">
        <f>IF(OR(A12="",H12=""),"",H12-G12)</f>
        <v/>
      </c>
      <c r="J12" s="8">
        <f>IF(I12="","",I12*C12)</f>
        <v/>
      </c>
      <c r="K12" s="9">
        <f>IF(J12="","",IF(ABS(J12)&gt;TobTol,"CHECK","OK"))</f>
        <v/>
      </c>
    </row>
    <row r="13">
      <c r="A13" s="6" t="n"/>
      <c r="B13" s="6" t="n"/>
      <c r="C13" s="4" t="n"/>
      <c r="D13" s="6" t="n"/>
      <c r="E13" s="6" t="n"/>
      <c r="F13" s="6" t="n"/>
      <c r="G13" s="7">
        <f>IF(A13="","",N(D13)+N(E13)-N(F13))</f>
        <v/>
      </c>
      <c r="H13" s="6" t="n"/>
      <c r="I13" s="7">
        <f>IF(OR(A13="",H13=""),"",H13-G13)</f>
        <v/>
      </c>
      <c r="J13" s="8">
        <f>IF(I13="","",I13*C13)</f>
        <v/>
      </c>
      <c r="K13" s="9">
        <f>IF(J13="","",IF(ABS(J13)&gt;TobTol,"CHECK","OK"))</f>
        <v/>
      </c>
    </row>
    <row r="14">
      <c r="A14" s="6" t="n"/>
      <c r="B14" s="6" t="n"/>
      <c r="C14" s="4" t="n"/>
      <c r="D14" s="6" t="n"/>
      <c r="E14" s="6" t="n"/>
      <c r="F14" s="6" t="n"/>
      <c r="G14" s="7">
        <f>IF(A14="","",N(D14)+N(E14)-N(F14))</f>
        <v/>
      </c>
      <c r="H14" s="6" t="n"/>
      <c r="I14" s="7">
        <f>IF(OR(A14="",H14=""),"",H14-G14)</f>
        <v/>
      </c>
      <c r="J14" s="8">
        <f>IF(I14="","",I14*C14)</f>
        <v/>
      </c>
      <c r="K14" s="9">
        <f>IF(J14="","",IF(ABS(J14)&gt;TobTol,"CHECK","OK"))</f>
        <v/>
      </c>
    </row>
    <row r="15">
      <c r="A15" s="6" t="n"/>
      <c r="B15" s="6" t="n"/>
      <c r="C15" s="4" t="n"/>
      <c r="D15" s="6" t="n"/>
      <c r="E15" s="6" t="n"/>
      <c r="F15" s="6" t="n"/>
      <c r="G15" s="7">
        <f>IF(A15="","",N(D15)+N(E15)-N(F15))</f>
        <v/>
      </c>
      <c r="H15" s="6" t="n"/>
      <c r="I15" s="7">
        <f>IF(OR(A15="",H15=""),"",H15-G15)</f>
        <v/>
      </c>
      <c r="J15" s="8">
        <f>IF(I15="","",I15*C15)</f>
        <v/>
      </c>
      <c r="K15" s="9">
        <f>IF(J15="","",IF(ABS(J15)&gt;TobTol,"CHECK","OK"))</f>
        <v/>
      </c>
    </row>
    <row r="16">
      <c r="A16" s="6" t="n"/>
      <c r="B16" s="6" t="n"/>
      <c r="C16" s="4" t="n"/>
      <c r="D16" s="6" t="n"/>
      <c r="E16" s="6" t="n"/>
      <c r="F16" s="6" t="n"/>
      <c r="G16" s="7">
        <f>IF(A16="","",N(D16)+N(E16)-N(F16))</f>
        <v/>
      </c>
      <c r="H16" s="6" t="n"/>
      <c r="I16" s="7">
        <f>IF(OR(A16="",H16=""),"",H16-G16)</f>
        <v/>
      </c>
      <c r="J16" s="8">
        <f>IF(I16="","",I16*C16)</f>
        <v/>
      </c>
      <c r="K16" s="9">
        <f>IF(J16="","",IF(ABS(J16)&gt;TobTol,"CHECK","OK"))</f>
        <v/>
      </c>
    </row>
    <row r="17">
      <c r="A17" s="6" t="n"/>
      <c r="B17" s="6" t="n"/>
      <c r="C17" s="4" t="n"/>
      <c r="D17" s="6" t="n"/>
      <c r="E17" s="6" t="n"/>
      <c r="F17" s="6" t="n"/>
      <c r="G17" s="7">
        <f>IF(A17="","",N(D17)+N(E17)-N(F17))</f>
        <v/>
      </c>
      <c r="H17" s="6" t="n"/>
      <c r="I17" s="7">
        <f>IF(OR(A17="",H17=""),"",H17-G17)</f>
        <v/>
      </c>
      <c r="J17" s="8">
        <f>IF(I17="","",I17*C17)</f>
        <v/>
      </c>
      <c r="K17" s="9">
        <f>IF(J17="","",IF(ABS(J17)&gt;TobTol,"CHECK","OK"))</f>
        <v/>
      </c>
    </row>
    <row r="18">
      <c r="A18" s="6" t="n"/>
      <c r="B18" s="6" t="n"/>
      <c r="C18" s="4" t="n"/>
      <c r="D18" s="6" t="n"/>
      <c r="E18" s="6" t="n"/>
      <c r="F18" s="6" t="n"/>
      <c r="G18" s="7">
        <f>IF(A18="","",N(D18)+N(E18)-N(F18))</f>
        <v/>
      </c>
      <c r="H18" s="6" t="n"/>
      <c r="I18" s="7">
        <f>IF(OR(A18="",H18=""),"",H18-G18)</f>
        <v/>
      </c>
      <c r="J18" s="8">
        <f>IF(I18="","",I18*C18)</f>
        <v/>
      </c>
      <c r="K18" s="9">
        <f>IF(J18="","",IF(ABS(J18)&gt;TobTol,"CHECK","OK"))</f>
        <v/>
      </c>
    </row>
    <row r="19">
      <c r="A19" s="6" t="n"/>
      <c r="B19" s="6" t="n"/>
      <c r="C19" s="4" t="n"/>
      <c r="D19" s="6" t="n"/>
      <c r="E19" s="6" t="n"/>
      <c r="F19" s="6" t="n"/>
      <c r="G19" s="7">
        <f>IF(A19="","",N(D19)+N(E19)-N(F19))</f>
        <v/>
      </c>
      <c r="H19" s="6" t="n"/>
      <c r="I19" s="7">
        <f>IF(OR(A19="",H19=""),"",H19-G19)</f>
        <v/>
      </c>
      <c r="J19" s="8">
        <f>IF(I19="","",I19*C19)</f>
        <v/>
      </c>
      <c r="K19" s="9">
        <f>IF(J19="","",IF(ABS(J19)&gt;TobTol,"CHECK","OK"))</f>
        <v/>
      </c>
    </row>
    <row r="20">
      <c r="A20" s="6" t="n"/>
      <c r="B20" s="6" t="n"/>
      <c r="C20" s="4" t="n"/>
      <c r="D20" s="6" t="n"/>
      <c r="E20" s="6" t="n"/>
      <c r="F20" s="6" t="n"/>
      <c r="G20" s="7">
        <f>IF(A20="","",N(D20)+N(E20)-N(F20))</f>
        <v/>
      </c>
      <c r="H20" s="6" t="n"/>
      <c r="I20" s="7">
        <f>IF(OR(A20="",H20=""),"",H20-G20)</f>
        <v/>
      </c>
      <c r="J20" s="8">
        <f>IF(I20="","",I20*C20)</f>
        <v/>
      </c>
      <c r="K20" s="9">
        <f>IF(J20="","",IF(ABS(J20)&gt;TobTol,"CHECK","OK"))</f>
        <v/>
      </c>
    </row>
    <row r="21">
      <c r="A21" s="6" t="n"/>
      <c r="B21" s="6" t="n"/>
      <c r="C21" s="4" t="n"/>
      <c r="D21" s="6" t="n"/>
      <c r="E21" s="6" t="n"/>
      <c r="F21" s="6" t="n"/>
      <c r="G21" s="7">
        <f>IF(A21="","",N(D21)+N(E21)-N(F21))</f>
        <v/>
      </c>
      <c r="H21" s="6" t="n"/>
      <c r="I21" s="7">
        <f>IF(OR(A21="",H21=""),"",H21-G21)</f>
        <v/>
      </c>
      <c r="J21" s="8">
        <f>IF(I21="","",I21*C21)</f>
        <v/>
      </c>
      <c r="K21" s="9">
        <f>IF(J21="","",IF(ABS(J21)&gt;TobTol,"CHECK","OK"))</f>
        <v/>
      </c>
    </row>
    <row r="22">
      <c r="A22" s="6" t="n"/>
      <c r="B22" s="6" t="n"/>
      <c r="C22" s="4" t="n"/>
      <c r="D22" s="6" t="n"/>
      <c r="E22" s="6" t="n"/>
      <c r="F22" s="6" t="n"/>
      <c r="G22" s="7">
        <f>IF(A22="","",N(D22)+N(E22)-N(F22))</f>
        <v/>
      </c>
      <c r="H22" s="6" t="n"/>
      <c r="I22" s="7">
        <f>IF(OR(A22="",H22=""),"",H22-G22)</f>
        <v/>
      </c>
      <c r="J22" s="8">
        <f>IF(I22="","",I22*C22)</f>
        <v/>
      </c>
      <c r="K22" s="9">
        <f>IF(J22="","",IF(ABS(J22)&gt;TobTol,"CHECK","OK"))</f>
        <v/>
      </c>
    </row>
    <row r="23">
      <c r="A23" s="6" t="n"/>
      <c r="B23" s="6" t="n"/>
      <c r="C23" s="4" t="n"/>
      <c r="D23" s="6" t="n"/>
      <c r="E23" s="6" t="n"/>
      <c r="F23" s="6" t="n"/>
      <c r="G23" s="7">
        <f>IF(A23="","",N(D23)+N(E23)-N(F23))</f>
        <v/>
      </c>
      <c r="H23" s="6" t="n"/>
      <c r="I23" s="7">
        <f>IF(OR(A23="",H23=""),"",H23-G23)</f>
        <v/>
      </c>
      <c r="J23" s="8">
        <f>IF(I23="","",I23*C23)</f>
        <v/>
      </c>
      <c r="K23" s="9">
        <f>IF(J23="","",IF(ABS(J23)&gt;TobTol,"CHECK","OK"))</f>
        <v/>
      </c>
    </row>
    <row r="24">
      <c r="A24" s="6" t="n"/>
      <c r="B24" s="6" t="n"/>
      <c r="C24" s="4" t="n"/>
      <c r="D24" s="6" t="n"/>
      <c r="E24" s="6" t="n"/>
      <c r="F24" s="6" t="n"/>
      <c r="G24" s="7">
        <f>IF(A24="","",N(D24)+N(E24)-N(F24))</f>
        <v/>
      </c>
      <c r="H24" s="6" t="n"/>
      <c r="I24" s="7">
        <f>IF(OR(A24="",H24=""),"",H24-G24)</f>
        <v/>
      </c>
      <c r="J24" s="8">
        <f>IF(I24="","",I24*C24)</f>
        <v/>
      </c>
      <c r="K24" s="9">
        <f>IF(J24="","",IF(ABS(J24)&gt;TobTol,"CHECK","OK"))</f>
        <v/>
      </c>
    </row>
    <row r="25">
      <c r="A25" s="6" t="n"/>
      <c r="B25" s="6" t="n"/>
      <c r="C25" s="4" t="n"/>
      <c r="D25" s="6" t="n"/>
      <c r="E25" s="6" t="n"/>
      <c r="F25" s="6" t="n"/>
      <c r="G25" s="7">
        <f>IF(A25="","",N(D25)+N(E25)-N(F25))</f>
        <v/>
      </c>
      <c r="H25" s="6" t="n"/>
      <c r="I25" s="7">
        <f>IF(OR(A25="",H25=""),"",H25-G25)</f>
        <v/>
      </c>
      <c r="J25" s="8">
        <f>IF(I25="","",I25*C25)</f>
        <v/>
      </c>
      <c r="K25" s="9">
        <f>IF(J25="","",IF(ABS(J25)&gt;TobTol,"CHECK","OK"))</f>
        <v/>
      </c>
    </row>
    <row r="26">
      <c r="A26" s="6" t="n"/>
      <c r="B26" s="6" t="n"/>
      <c r="C26" s="4" t="n"/>
      <c r="D26" s="6" t="n"/>
      <c r="E26" s="6" t="n"/>
      <c r="F26" s="6" t="n"/>
      <c r="G26" s="7">
        <f>IF(A26="","",N(D26)+N(E26)-N(F26))</f>
        <v/>
      </c>
      <c r="H26" s="6" t="n"/>
      <c r="I26" s="7">
        <f>IF(OR(A26="",H26=""),"",H26-G26)</f>
        <v/>
      </c>
      <c r="J26" s="8">
        <f>IF(I26="","",I26*C26)</f>
        <v/>
      </c>
      <c r="K26" s="9">
        <f>IF(J26="","",IF(ABS(J26)&gt;TobTol,"CHECK","OK"))</f>
        <v/>
      </c>
    </row>
    <row r="27">
      <c r="A27" s="6" t="n"/>
      <c r="B27" s="6" t="n"/>
      <c r="C27" s="4" t="n"/>
      <c r="D27" s="6" t="n"/>
      <c r="E27" s="6" t="n"/>
      <c r="F27" s="6" t="n"/>
      <c r="G27" s="7">
        <f>IF(A27="","",N(D27)+N(E27)-N(F27))</f>
        <v/>
      </c>
      <c r="H27" s="6" t="n"/>
      <c r="I27" s="7">
        <f>IF(OR(A27="",H27=""),"",H27-G27)</f>
        <v/>
      </c>
      <c r="J27" s="8">
        <f>IF(I27="","",I27*C27)</f>
        <v/>
      </c>
      <c r="K27" s="9">
        <f>IF(J27="","",IF(ABS(J27)&gt;TobTol,"CHECK","OK"))</f>
        <v/>
      </c>
    </row>
    <row r="28">
      <c r="A28" s="6" t="n"/>
      <c r="B28" s="6" t="n"/>
      <c r="C28" s="4" t="n"/>
      <c r="D28" s="6" t="n"/>
      <c r="E28" s="6" t="n"/>
      <c r="F28" s="6" t="n"/>
      <c r="G28" s="7">
        <f>IF(A28="","",N(D28)+N(E28)-N(F28))</f>
        <v/>
      </c>
      <c r="H28" s="6" t="n"/>
      <c r="I28" s="7">
        <f>IF(OR(A28="",H28=""),"",H28-G28)</f>
        <v/>
      </c>
      <c r="J28" s="8">
        <f>IF(I28="","",I28*C28)</f>
        <v/>
      </c>
      <c r="K28" s="9">
        <f>IF(J28="","",IF(ABS(J28)&gt;TobTol,"CHECK","OK"))</f>
        <v/>
      </c>
    </row>
    <row r="29">
      <c r="A29" s="6" t="n"/>
      <c r="B29" s="6" t="n"/>
      <c r="C29" s="4" t="n"/>
      <c r="D29" s="6" t="n"/>
      <c r="E29" s="6" t="n"/>
      <c r="F29" s="6" t="n"/>
      <c r="G29" s="7">
        <f>IF(A29="","",N(D29)+N(E29)-N(F29))</f>
        <v/>
      </c>
      <c r="H29" s="6" t="n"/>
      <c r="I29" s="7">
        <f>IF(OR(A29="",H29=""),"",H29-G29)</f>
        <v/>
      </c>
      <c r="J29" s="8">
        <f>IF(I29="","",I29*C29)</f>
        <v/>
      </c>
      <c r="K29" s="9">
        <f>IF(J29="","",IF(ABS(J29)&gt;TobTol,"CHECK","OK"))</f>
        <v/>
      </c>
    </row>
    <row r="30">
      <c r="A30" s="6" t="n"/>
      <c r="B30" s="6" t="n"/>
      <c r="C30" s="4" t="n"/>
      <c r="D30" s="6" t="n"/>
      <c r="E30" s="6" t="n"/>
      <c r="F30" s="6" t="n"/>
      <c r="G30" s="7">
        <f>IF(A30="","",N(D30)+N(E30)-N(F30))</f>
        <v/>
      </c>
      <c r="H30" s="6" t="n"/>
      <c r="I30" s="7">
        <f>IF(OR(A30="",H30=""),"",H30-G30)</f>
        <v/>
      </c>
      <c r="J30" s="8">
        <f>IF(I30="","",I30*C30)</f>
        <v/>
      </c>
      <c r="K30" s="9">
        <f>IF(J30="","",IF(ABS(J30)&gt;TobTol,"CHECK","OK"))</f>
        <v/>
      </c>
    </row>
    <row r="31">
      <c r="A31" s="6" t="n"/>
      <c r="B31" s="6" t="n"/>
      <c r="C31" s="4" t="n"/>
      <c r="D31" s="6" t="n"/>
      <c r="E31" s="6" t="n"/>
      <c r="F31" s="6" t="n"/>
      <c r="G31" s="7">
        <f>IF(A31="","",N(D31)+N(E31)-N(F31))</f>
        <v/>
      </c>
      <c r="H31" s="6" t="n"/>
      <c r="I31" s="7">
        <f>IF(OR(A31="",H31=""),"",H31-G31)</f>
        <v/>
      </c>
      <c r="J31" s="8">
        <f>IF(I31="","",I31*C31)</f>
        <v/>
      </c>
      <c r="K31" s="9">
        <f>IF(J31="","",IF(ABS(J31)&gt;TobTol,"CHECK","OK"))</f>
        <v/>
      </c>
    </row>
    <row r="32">
      <c r="A32" s="6" t="n"/>
      <c r="B32" s="6" t="n"/>
      <c r="C32" s="4" t="n"/>
      <c r="D32" s="6" t="n"/>
      <c r="E32" s="6" t="n"/>
      <c r="F32" s="6" t="n"/>
      <c r="G32" s="7">
        <f>IF(A32="","",N(D32)+N(E32)-N(F32))</f>
        <v/>
      </c>
      <c r="H32" s="6" t="n"/>
      <c r="I32" s="7">
        <f>IF(OR(A32="",H32=""),"",H32-G32)</f>
        <v/>
      </c>
      <c r="J32" s="8">
        <f>IF(I32="","",I32*C32)</f>
        <v/>
      </c>
      <c r="K32" s="9">
        <f>IF(J32="","",IF(ABS(J32)&gt;TobTol,"CHECK","OK"))</f>
        <v/>
      </c>
    </row>
    <row r="33">
      <c r="A33" s="6" t="n"/>
      <c r="B33" s="6" t="n"/>
      <c r="C33" s="4" t="n"/>
      <c r="D33" s="6" t="n"/>
      <c r="E33" s="6" t="n"/>
      <c r="F33" s="6" t="n"/>
      <c r="G33" s="7">
        <f>IF(A33="","",N(D33)+N(E33)-N(F33))</f>
        <v/>
      </c>
      <c r="H33" s="6" t="n"/>
      <c r="I33" s="7">
        <f>IF(OR(A33="",H33=""),"",H33-G33)</f>
        <v/>
      </c>
      <c r="J33" s="8">
        <f>IF(I33="","",I33*C33)</f>
        <v/>
      </c>
      <c r="K33" s="9">
        <f>IF(J33="","",IF(ABS(J33)&gt;TobTol,"CHECK","OK"))</f>
        <v/>
      </c>
    </row>
    <row r="34">
      <c r="A34" s="6" t="n"/>
      <c r="B34" s="6" t="n"/>
      <c r="C34" s="4" t="n"/>
      <c r="D34" s="6" t="n"/>
      <c r="E34" s="6" t="n"/>
      <c r="F34" s="6" t="n"/>
      <c r="G34" s="7">
        <f>IF(A34="","",N(D34)+N(E34)-N(F34))</f>
        <v/>
      </c>
      <c r="H34" s="6" t="n"/>
      <c r="I34" s="7">
        <f>IF(OR(A34="",H34=""),"",H34-G34)</f>
        <v/>
      </c>
      <c r="J34" s="8">
        <f>IF(I34="","",I34*C34)</f>
        <v/>
      </c>
      <c r="K34" s="9">
        <f>IF(J34="","",IF(ABS(J34)&gt;TobTol,"CHECK","OK"))</f>
        <v/>
      </c>
    </row>
    <row r="35">
      <c r="A35" s="6" t="n"/>
      <c r="B35" s="6" t="n"/>
      <c r="C35" s="4" t="n"/>
      <c r="D35" s="6" t="n"/>
      <c r="E35" s="6" t="n"/>
      <c r="F35" s="6" t="n"/>
      <c r="G35" s="7">
        <f>IF(A35="","",N(D35)+N(E35)-N(F35))</f>
        <v/>
      </c>
      <c r="H35" s="6" t="n"/>
      <c r="I35" s="7">
        <f>IF(OR(A35="",H35=""),"",H35-G35)</f>
        <v/>
      </c>
      <c r="J35" s="8">
        <f>IF(I35="","",I35*C35)</f>
        <v/>
      </c>
      <c r="K35" s="9">
        <f>IF(J35="","",IF(ABS(J35)&gt;TobTol,"CHECK","OK"))</f>
        <v/>
      </c>
    </row>
    <row r="36">
      <c r="A36" s="6" t="n"/>
      <c r="B36" s="6" t="n"/>
      <c r="C36" s="4" t="n"/>
      <c r="D36" s="6" t="n"/>
      <c r="E36" s="6" t="n"/>
      <c r="F36" s="6" t="n"/>
      <c r="G36" s="7">
        <f>IF(A36="","",N(D36)+N(E36)-N(F36))</f>
        <v/>
      </c>
      <c r="H36" s="6" t="n"/>
      <c r="I36" s="7">
        <f>IF(OR(A36="",H36=""),"",H36-G36)</f>
        <v/>
      </c>
      <c r="J36" s="8">
        <f>IF(I36="","",I36*C36)</f>
        <v/>
      </c>
      <c r="K36" s="9">
        <f>IF(J36="","",IF(ABS(J36)&gt;TobTol,"CHECK","OK"))</f>
        <v/>
      </c>
    </row>
    <row r="37">
      <c r="A37" s="6" t="n"/>
      <c r="B37" s="6" t="n"/>
      <c r="C37" s="4" t="n"/>
      <c r="D37" s="6" t="n"/>
      <c r="E37" s="6" t="n"/>
      <c r="F37" s="6" t="n"/>
      <c r="G37" s="7">
        <f>IF(A37="","",N(D37)+N(E37)-N(F37))</f>
        <v/>
      </c>
      <c r="H37" s="6" t="n"/>
      <c r="I37" s="7">
        <f>IF(OR(A37="",H37=""),"",H37-G37)</f>
        <v/>
      </c>
      <c r="J37" s="8">
        <f>IF(I37="","",I37*C37)</f>
        <v/>
      </c>
      <c r="K37" s="9">
        <f>IF(J37="","",IF(ABS(J37)&gt;TobTol,"CHECK","OK"))</f>
        <v/>
      </c>
    </row>
    <row r="38">
      <c r="A38" s="6" t="n"/>
      <c r="B38" s="6" t="n"/>
      <c r="C38" s="4" t="n"/>
      <c r="D38" s="6" t="n"/>
      <c r="E38" s="6" t="n"/>
      <c r="F38" s="6" t="n"/>
      <c r="G38" s="7">
        <f>IF(A38="","",N(D38)+N(E38)-N(F38))</f>
        <v/>
      </c>
      <c r="H38" s="6" t="n"/>
      <c r="I38" s="7">
        <f>IF(OR(A38="",H38=""),"",H38-G38)</f>
        <v/>
      </c>
      <c r="J38" s="8">
        <f>IF(I38="","",I38*C38)</f>
        <v/>
      </c>
      <c r="K38" s="9">
        <f>IF(J38="","",IF(ABS(J38)&gt;TobTol,"CHECK","OK"))</f>
        <v/>
      </c>
    </row>
    <row r="39">
      <c r="A39" s="6" t="n"/>
      <c r="B39" s="6" t="n"/>
      <c r="C39" s="4" t="n"/>
      <c r="D39" s="6" t="n"/>
      <c r="E39" s="6" t="n"/>
      <c r="F39" s="6" t="n"/>
      <c r="G39" s="7">
        <f>IF(A39="","",N(D39)+N(E39)-N(F39))</f>
        <v/>
      </c>
      <c r="H39" s="6" t="n"/>
      <c r="I39" s="7">
        <f>IF(OR(A39="",H39=""),"",H39-G39)</f>
        <v/>
      </c>
      <c r="J39" s="8">
        <f>IF(I39="","",I39*C39)</f>
        <v/>
      </c>
      <c r="K39" s="9">
        <f>IF(J39="","",IF(ABS(J39)&gt;TobTol,"CHECK","OK"))</f>
        <v/>
      </c>
    </row>
    <row r="40">
      <c r="A40" s="6" t="n"/>
      <c r="B40" s="6" t="n"/>
      <c r="C40" s="4" t="n"/>
      <c r="D40" s="6" t="n"/>
      <c r="E40" s="6" t="n"/>
      <c r="F40" s="6" t="n"/>
      <c r="G40" s="7">
        <f>IF(A40="","",N(D40)+N(E40)-N(F40))</f>
        <v/>
      </c>
      <c r="H40" s="6" t="n"/>
      <c r="I40" s="7">
        <f>IF(OR(A40="",H40=""),"",H40-G40)</f>
        <v/>
      </c>
      <c r="J40" s="8">
        <f>IF(I40="","",I40*C40)</f>
        <v/>
      </c>
      <c r="K40" s="9">
        <f>IF(J40="","",IF(ABS(J40)&gt;TobTol,"CHECK","OK"))</f>
        <v/>
      </c>
    </row>
    <row r="41">
      <c r="A41" s="6" t="n"/>
      <c r="B41" s="6" t="n"/>
      <c r="C41" s="4" t="n"/>
      <c r="D41" s="6" t="n"/>
      <c r="E41" s="6" t="n"/>
      <c r="F41" s="6" t="n"/>
      <c r="G41" s="7">
        <f>IF(A41="","",N(D41)+N(E41)-N(F41))</f>
        <v/>
      </c>
      <c r="H41" s="6" t="n"/>
      <c r="I41" s="7">
        <f>IF(OR(A41="",H41=""),"",H41-G41)</f>
        <v/>
      </c>
      <c r="J41" s="8">
        <f>IF(I41="","",I41*C41)</f>
        <v/>
      </c>
      <c r="K41" s="9">
        <f>IF(J41="","",IF(ABS(J41)&gt;TobTol,"CHECK","OK"))</f>
        <v/>
      </c>
    </row>
    <row r="42">
      <c r="A42" s="6" t="n"/>
      <c r="B42" s="6" t="n"/>
      <c r="C42" s="4" t="n"/>
      <c r="D42" s="6" t="n"/>
      <c r="E42" s="6" t="n"/>
      <c r="F42" s="6" t="n"/>
      <c r="G42" s="7">
        <f>IF(A42="","",N(D42)+N(E42)-N(F42))</f>
        <v/>
      </c>
      <c r="H42" s="6" t="n"/>
      <c r="I42" s="7">
        <f>IF(OR(A42="",H42=""),"",H42-G42)</f>
        <v/>
      </c>
      <c r="J42" s="8">
        <f>IF(I42="","",I42*C42)</f>
        <v/>
      </c>
      <c r="K42" s="9">
        <f>IF(J42="","",IF(ABS(J42)&gt;TobTol,"CHECK","OK"))</f>
        <v/>
      </c>
    </row>
    <row r="43">
      <c r="A43" s="6" t="n"/>
      <c r="B43" s="6" t="n"/>
      <c r="C43" s="4" t="n"/>
      <c r="D43" s="6" t="n"/>
      <c r="E43" s="6" t="n"/>
      <c r="F43" s="6" t="n"/>
      <c r="G43" s="7">
        <f>IF(A43="","",N(D43)+N(E43)-N(F43))</f>
        <v/>
      </c>
      <c r="H43" s="6" t="n"/>
      <c r="I43" s="7">
        <f>IF(OR(A43="",H43=""),"",H43-G43)</f>
        <v/>
      </c>
      <c r="J43" s="8">
        <f>IF(I43="","",I43*C43)</f>
        <v/>
      </c>
      <c r="K43" s="9">
        <f>IF(J43="","",IF(ABS(J43)&gt;TobTol,"CHECK","OK"))</f>
        <v/>
      </c>
    </row>
    <row r="44">
      <c r="A44" s="6" t="n"/>
      <c r="B44" s="6" t="n"/>
      <c r="C44" s="4" t="n"/>
      <c r="D44" s="6" t="n"/>
      <c r="E44" s="6" t="n"/>
      <c r="F44" s="6" t="n"/>
      <c r="G44" s="7">
        <f>IF(A44="","",N(D44)+N(E44)-N(F44))</f>
        <v/>
      </c>
      <c r="H44" s="6" t="n"/>
      <c r="I44" s="7">
        <f>IF(OR(A44="",H44=""),"",H44-G44)</f>
        <v/>
      </c>
      <c r="J44" s="8">
        <f>IF(I44="","",I44*C44)</f>
        <v/>
      </c>
      <c r="K44" s="9">
        <f>IF(J44="","",IF(ABS(J44)&gt;TobTol,"CHECK","OK"))</f>
        <v/>
      </c>
    </row>
    <row r="45">
      <c r="A45" s="6" t="n"/>
      <c r="B45" s="6" t="n"/>
      <c r="C45" s="4" t="n"/>
      <c r="D45" s="6" t="n"/>
      <c r="E45" s="6" t="n"/>
      <c r="F45" s="6" t="n"/>
      <c r="G45" s="7">
        <f>IF(A45="","",N(D45)+N(E45)-N(F45))</f>
        <v/>
      </c>
      <c r="H45" s="6" t="n"/>
      <c r="I45" s="7">
        <f>IF(OR(A45="",H45=""),"",H45-G45)</f>
        <v/>
      </c>
      <c r="J45" s="8">
        <f>IF(I45="","",I45*C45)</f>
        <v/>
      </c>
      <c r="K45" s="9">
        <f>IF(J45="","",IF(ABS(J45)&gt;TobTol,"CHECK","OK"))</f>
        <v/>
      </c>
    </row>
    <row r="46">
      <c r="A46" s="6" t="n"/>
      <c r="B46" s="6" t="n"/>
      <c r="C46" s="4" t="n"/>
      <c r="D46" s="6" t="n"/>
      <c r="E46" s="6" t="n"/>
      <c r="F46" s="6" t="n"/>
      <c r="G46" s="7">
        <f>IF(A46="","",N(D46)+N(E46)-N(F46))</f>
        <v/>
      </c>
      <c r="H46" s="6" t="n"/>
      <c r="I46" s="7">
        <f>IF(OR(A46="",H46=""),"",H46-G46)</f>
        <v/>
      </c>
      <c r="J46" s="8">
        <f>IF(I46="","",I46*C46)</f>
        <v/>
      </c>
      <c r="K46" s="9">
        <f>IF(J46="","",IF(ABS(J46)&gt;TobTol,"CHECK","OK"))</f>
        <v/>
      </c>
    </row>
    <row r="47">
      <c r="A47" s="6" t="n"/>
      <c r="B47" s="6" t="n"/>
      <c r="C47" s="4" t="n"/>
      <c r="D47" s="6" t="n"/>
      <c r="E47" s="6" t="n"/>
      <c r="F47" s="6" t="n"/>
      <c r="G47" s="7">
        <f>IF(A47="","",N(D47)+N(E47)-N(F47))</f>
        <v/>
      </c>
      <c r="H47" s="6" t="n"/>
      <c r="I47" s="7">
        <f>IF(OR(A47="",H47=""),"",H47-G47)</f>
        <v/>
      </c>
      <c r="J47" s="8">
        <f>IF(I47="","",I47*C47)</f>
        <v/>
      </c>
      <c r="K47" s="9">
        <f>IF(J47="","",IF(ABS(J47)&gt;TobTol,"CHECK","OK"))</f>
        <v/>
      </c>
    </row>
    <row r="48">
      <c r="A48" s="6" t="n"/>
      <c r="B48" s="6" t="n"/>
      <c r="C48" s="4" t="n"/>
      <c r="D48" s="6" t="n"/>
      <c r="E48" s="6" t="n"/>
      <c r="F48" s="6" t="n"/>
      <c r="G48" s="7">
        <f>IF(A48="","",N(D48)+N(E48)-N(F48))</f>
        <v/>
      </c>
      <c r="H48" s="6" t="n"/>
      <c r="I48" s="7">
        <f>IF(OR(A48="",H48=""),"",H48-G48)</f>
        <v/>
      </c>
      <c r="J48" s="8">
        <f>IF(I48="","",I48*C48)</f>
        <v/>
      </c>
      <c r="K48" s="9">
        <f>IF(J48="","",IF(ABS(J48)&gt;TobTol,"CHECK","OK"))</f>
        <v/>
      </c>
    </row>
    <row r="49">
      <c r="A49" s="6" t="n"/>
      <c r="B49" s="6" t="n"/>
      <c r="C49" s="4" t="n"/>
      <c r="D49" s="6" t="n"/>
      <c r="E49" s="6" t="n"/>
      <c r="F49" s="6" t="n"/>
      <c r="G49" s="7">
        <f>IF(A49="","",N(D49)+N(E49)-N(F49))</f>
        <v/>
      </c>
      <c r="H49" s="6" t="n"/>
      <c r="I49" s="7">
        <f>IF(OR(A49="",H49=""),"",H49-G49)</f>
        <v/>
      </c>
      <c r="J49" s="8">
        <f>IF(I49="","",I49*C49)</f>
        <v/>
      </c>
      <c r="K49" s="9">
        <f>IF(J49="","",IF(ABS(J49)&gt;TobTol,"CHECK","OK"))</f>
        <v/>
      </c>
    </row>
    <row r="50">
      <c r="A50" s="6" t="n"/>
      <c r="B50" s="6" t="n"/>
      <c r="C50" s="4" t="n"/>
      <c r="D50" s="6" t="n"/>
      <c r="E50" s="6" t="n"/>
      <c r="F50" s="6" t="n"/>
      <c r="G50" s="7">
        <f>IF(A50="","",N(D50)+N(E50)-N(F50))</f>
        <v/>
      </c>
      <c r="H50" s="6" t="n"/>
      <c r="I50" s="7">
        <f>IF(OR(A50="",H50=""),"",H50-G50)</f>
        <v/>
      </c>
      <c r="J50" s="8">
        <f>IF(I50="","",I50*C50)</f>
        <v/>
      </c>
      <c r="K50" s="9">
        <f>IF(J50="","",IF(ABS(J50)&gt;TobTol,"CHECK","OK"))</f>
        <v/>
      </c>
    </row>
    <row r="51">
      <c r="A51" s="6" t="n"/>
      <c r="B51" s="6" t="n"/>
      <c r="C51" s="4" t="n"/>
      <c r="D51" s="6" t="n"/>
      <c r="E51" s="6" t="n"/>
      <c r="F51" s="6" t="n"/>
      <c r="G51" s="7">
        <f>IF(A51="","",N(D51)+N(E51)-N(F51))</f>
        <v/>
      </c>
      <c r="H51" s="6" t="n"/>
      <c r="I51" s="7">
        <f>IF(OR(A51="",H51=""),"",H51-G51)</f>
        <v/>
      </c>
      <c r="J51" s="8">
        <f>IF(I51="","",I51*C51)</f>
        <v/>
      </c>
      <c r="K51" s="9">
        <f>IF(J51="","",IF(ABS(J51)&gt;TobTol,"CHECK","OK"))</f>
        <v/>
      </c>
    </row>
    <row r="52">
      <c r="A52" s="6" t="n"/>
      <c r="B52" s="6" t="n"/>
      <c r="C52" s="4" t="n"/>
      <c r="D52" s="6" t="n"/>
      <c r="E52" s="6" t="n"/>
      <c r="F52" s="6" t="n"/>
      <c r="G52" s="7">
        <f>IF(A52="","",N(D52)+N(E52)-N(F52))</f>
        <v/>
      </c>
      <c r="H52" s="6" t="n"/>
      <c r="I52" s="7">
        <f>IF(OR(A52="",H52=""),"",H52-G52)</f>
        <v/>
      </c>
      <c r="J52" s="8">
        <f>IF(I52="","",I52*C52)</f>
        <v/>
      </c>
      <c r="K52" s="9">
        <f>IF(J52="","",IF(ABS(J52)&gt;TobTol,"CHECK","OK"))</f>
        <v/>
      </c>
    </row>
    <row r="53">
      <c r="A53" s="6" t="n"/>
      <c r="B53" s="6" t="n"/>
      <c r="C53" s="4" t="n"/>
      <c r="D53" s="6" t="n"/>
      <c r="E53" s="6" t="n"/>
      <c r="F53" s="6" t="n"/>
      <c r="G53" s="7">
        <f>IF(A53="","",N(D53)+N(E53)-N(F53))</f>
        <v/>
      </c>
      <c r="H53" s="6" t="n"/>
      <c r="I53" s="7">
        <f>IF(OR(A53="",H53=""),"",H53-G53)</f>
        <v/>
      </c>
      <c r="J53" s="8">
        <f>IF(I53="","",I53*C53)</f>
        <v/>
      </c>
      <c r="K53" s="9">
        <f>IF(J53="","",IF(ABS(J53)&gt;TobTol,"CHECK","OK"))</f>
        <v/>
      </c>
    </row>
    <row r="54">
      <c r="A54" s="6" t="n"/>
      <c r="B54" s="6" t="n"/>
      <c r="C54" s="4" t="n"/>
      <c r="D54" s="6" t="n"/>
      <c r="E54" s="6" t="n"/>
      <c r="F54" s="6" t="n"/>
      <c r="G54" s="7">
        <f>IF(A54="","",N(D54)+N(E54)-N(F54))</f>
        <v/>
      </c>
      <c r="H54" s="6" t="n"/>
      <c r="I54" s="7">
        <f>IF(OR(A54="",H54=""),"",H54-G54)</f>
        <v/>
      </c>
      <c r="J54" s="8">
        <f>IF(I54="","",I54*C54)</f>
        <v/>
      </c>
      <c r="K54" s="9">
        <f>IF(J54="","",IF(ABS(J54)&gt;TobTol,"CHECK","OK"))</f>
        <v/>
      </c>
    </row>
    <row r="55">
      <c r="A55" s="6" t="n"/>
      <c r="B55" s="6" t="n"/>
      <c r="C55" s="4" t="n"/>
      <c r="D55" s="6" t="n"/>
      <c r="E55" s="6" t="n"/>
      <c r="F55" s="6" t="n"/>
      <c r="G55" s="7">
        <f>IF(A55="","",N(D55)+N(E55)-N(F55))</f>
        <v/>
      </c>
      <c r="H55" s="6" t="n"/>
      <c r="I55" s="7">
        <f>IF(OR(A55="",H55=""),"",H55-G55)</f>
        <v/>
      </c>
      <c r="J55" s="8">
        <f>IF(I55="","",I55*C55)</f>
        <v/>
      </c>
      <c r="K55" s="9">
        <f>IF(J55="","",IF(ABS(J55)&gt;TobTol,"CHECK","OK"))</f>
        <v/>
      </c>
    </row>
    <row r="56">
      <c r="A56" s="6" t="n"/>
      <c r="B56" s="6" t="n"/>
      <c r="C56" s="4" t="n"/>
      <c r="D56" s="6" t="n"/>
      <c r="E56" s="6" t="n"/>
      <c r="F56" s="6" t="n"/>
      <c r="G56" s="7">
        <f>IF(A56="","",N(D56)+N(E56)-N(F56))</f>
        <v/>
      </c>
      <c r="H56" s="6" t="n"/>
      <c r="I56" s="7">
        <f>IF(OR(A56="",H56=""),"",H56-G56)</f>
        <v/>
      </c>
      <c r="J56" s="8">
        <f>IF(I56="","",I56*C56)</f>
        <v/>
      </c>
      <c r="K56" s="9">
        <f>IF(J56="","",IF(ABS(J56)&gt;TobTol,"CHECK","OK"))</f>
        <v/>
      </c>
    </row>
    <row r="57">
      <c r="A57" s="6" t="n"/>
      <c r="B57" s="6" t="n"/>
      <c r="C57" s="4" t="n"/>
      <c r="D57" s="6" t="n"/>
      <c r="E57" s="6" t="n"/>
      <c r="F57" s="6" t="n"/>
      <c r="G57" s="7">
        <f>IF(A57="","",N(D57)+N(E57)-N(F57))</f>
        <v/>
      </c>
      <c r="H57" s="6" t="n"/>
      <c r="I57" s="7">
        <f>IF(OR(A57="",H57=""),"",H57-G57)</f>
        <v/>
      </c>
      <c r="J57" s="8">
        <f>IF(I57="","",I57*C57)</f>
        <v/>
      </c>
      <c r="K57" s="9">
        <f>IF(J57="","",IF(ABS(J57)&gt;TobTol,"CHECK","OK"))</f>
        <v/>
      </c>
    </row>
    <row r="58">
      <c r="A58" s="6" t="n"/>
      <c r="B58" s="6" t="n"/>
      <c r="C58" s="4" t="n"/>
      <c r="D58" s="6" t="n"/>
      <c r="E58" s="6" t="n"/>
      <c r="F58" s="6" t="n"/>
      <c r="G58" s="7">
        <f>IF(A58="","",N(D58)+N(E58)-N(F58))</f>
        <v/>
      </c>
      <c r="H58" s="6" t="n"/>
      <c r="I58" s="7">
        <f>IF(OR(A58="",H58=""),"",H58-G58)</f>
        <v/>
      </c>
      <c r="J58" s="8">
        <f>IF(I58="","",I58*C58)</f>
        <v/>
      </c>
      <c r="K58" s="9">
        <f>IF(J58="","",IF(ABS(J58)&gt;TobTol,"CHECK","OK"))</f>
        <v/>
      </c>
    </row>
    <row r="59">
      <c r="A59" s="6" t="n"/>
      <c r="B59" s="6" t="n"/>
      <c r="C59" s="4" t="n"/>
      <c r="D59" s="6" t="n"/>
      <c r="E59" s="6" t="n"/>
      <c r="F59" s="6" t="n"/>
      <c r="G59" s="7">
        <f>IF(A59="","",N(D59)+N(E59)-N(F59))</f>
        <v/>
      </c>
      <c r="H59" s="6" t="n"/>
      <c r="I59" s="7">
        <f>IF(OR(A59="",H59=""),"",H59-G59)</f>
        <v/>
      </c>
      <c r="J59" s="8">
        <f>IF(I59="","",I59*C59)</f>
        <v/>
      </c>
      <c r="K59" s="9">
        <f>IF(J59="","",IF(ABS(J59)&gt;TobTol,"CHECK","OK"))</f>
        <v/>
      </c>
    </row>
    <row r="60">
      <c r="A60" s="6" t="n"/>
      <c r="B60" s="6" t="n"/>
      <c r="C60" s="4" t="n"/>
      <c r="D60" s="6" t="n"/>
      <c r="E60" s="6" t="n"/>
      <c r="F60" s="6" t="n"/>
      <c r="G60" s="7">
        <f>IF(A60="","",N(D60)+N(E60)-N(F60))</f>
        <v/>
      </c>
      <c r="H60" s="6" t="n"/>
      <c r="I60" s="7">
        <f>IF(OR(A60="",H60=""),"",H60-G60)</f>
        <v/>
      </c>
      <c r="J60" s="8">
        <f>IF(I60="","",I60*C60)</f>
        <v/>
      </c>
      <c r="K60" s="9">
        <f>IF(J60="","",IF(ABS(J60)&gt;TobTol,"CHECK","OK"))</f>
        <v/>
      </c>
    </row>
    <row r="61">
      <c r="A61" s="6" t="n"/>
      <c r="B61" s="6" t="n"/>
      <c r="C61" s="4" t="n"/>
      <c r="D61" s="6" t="n"/>
      <c r="E61" s="6" t="n"/>
      <c r="F61" s="6" t="n"/>
      <c r="G61" s="7">
        <f>IF(A61="","",N(D61)+N(E61)-N(F61))</f>
        <v/>
      </c>
      <c r="H61" s="6" t="n"/>
      <c r="I61" s="7">
        <f>IF(OR(A61="",H61=""),"",H61-G61)</f>
        <v/>
      </c>
      <c r="J61" s="8">
        <f>IF(I61="","",I61*C61)</f>
        <v/>
      </c>
      <c r="K61" s="9">
        <f>IF(J61="","",IF(ABS(J61)&gt;TobTol,"CHECK","OK"))</f>
        <v/>
      </c>
    </row>
    <row r="62">
      <c r="A62" s="6" t="n"/>
      <c r="B62" s="6" t="n"/>
      <c r="C62" s="4" t="n"/>
      <c r="D62" s="6" t="n"/>
      <c r="E62" s="6" t="n"/>
      <c r="F62" s="6" t="n"/>
      <c r="G62" s="7">
        <f>IF(A62="","",N(D62)+N(E62)-N(F62))</f>
        <v/>
      </c>
      <c r="H62" s="6" t="n"/>
      <c r="I62" s="7">
        <f>IF(OR(A62="",H62=""),"",H62-G62)</f>
        <v/>
      </c>
      <c r="J62" s="8">
        <f>IF(I62="","",I62*C62)</f>
        <v/>
      </c>
      <c r="K62" s="9">
        <f>IF(J62="","",IF(ABS(J62)&gt;TobTol,"CHECK","OK"))</f>
        <v/>
      </c>
    </row>
    <row r="63">
      <c r="A63" s="6" t="n"/>
      <c r="B63" s="6" t="n"/>
      <c r="C63" s="4" t="n"/>
      <c r="D63" s="6" t="n"/>
      <c r="E63" s="6" t="n"/>
      <c r="F63" s="6" t="n"/>
      <c r="G63" s="7">
        <f>IF(A63="","",N(D63)+N(E63)-N(F63))</f>
        <v/>
      </c>
      <c r="H63" s="6" t="n"/>
      <c r="I63" s="7">
        <f>IF(OR(A63="",H63=""),"",H63-G63)</f>
        <v/>
      </c>
      <c r="J63" s="8">
        <f>IF(I63="","",I63*C63)</f>
        <v/>
      </c>
      <c r="K63" s="9">
        <f>IF(J63="","",IF(ABS(J63)&gt;TobTol,"CHECK","OK"))</f>
        <v/>
      </c>
    </row>
    <row r="64">
      <c r="A64" s="6" t="n"/>
      <c r="B64" s="6" t="n"/>
      <c r="C64" s="4" t="n"/>
      <c r="D64" s="6" t="n"/>
      <c r="E64" s="6" t="n"/>
      <c r="F64" s="6" t="n"/>
      <c r="G64" s="7">
        <f>IF(A64="","",N(D64)+N(E64)-N(F64))</f>
        <v/>
      </c>
      <c r="H64" s="6" t="n"/>
      <c r="I64" s="7">
        <f>IF(OR(A64="",H64=""),"",H64-G64)</f>
        <v/>
      </c>
      <c r="J64" s="8">
        <f>IF(I64="","",I64*C64)</f>
        <v/>
      </c>
      <c r="K64" s="9">
        <f>IF(J64="","",IF(ABS(J64)&gt;TobTol,"CHECK","OK"))</f>
        <v/>
      </c>
    </row>
    <row r="65">
      <c r="I65" s="5" t="inlineStr">
        <is>
          <t>TOTAL</t>
        </is>
      </c>
      <c r="J65" s="10">
        <f>SUM(J5:J64)</f>
        <v/>
      </c>
    </row>
  </sheetData>
  <conditionalFormatting sqref="I5:K64">
    <cfRule type="expression" priority="1" dxfId="0">
      <formula>$K5="CHECK"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2026-10-05T18:50:40Z</dcterms:created>
  <dcterms:modified xmlns:dcterms="http://purl.org/dc/terms/" xmlns:xsi="http://www.w3.org/2001/XMLSchema-instance" xsi:type="dcterms:W3CDTF">2026-10-05T18:50:40Z</dcterms:modified>
</cp:coreProperties>
</file>